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</sheets>
  <definedNames>
    <definedName name="_xlnm.Print_Area" localSheetId="0">'請求書'!$A$1:$E$32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¥&quot;#,##0"/>
  </numFmts>
  <fonts count="7">
    <font>
      <name val="Calibri"/>
      <family val="2"/>
      <color theme="1"/>
      <sz val="11"/>
      <scheme val="minor"/>
    </font>
    <font>
      <name val="Yu Gothic"/>
      <b val="1"/>
      <sz val="18"/>
    </font>
    <font>
      <name val="Yu Gothic"/>
      <b val="1"/>
      <sz val="13"/>
    </font>
    <font>
      <name val="Yu Gothic"/>
      <b val="1"/>
    </font>
    <font>
      <name val="Yu Gothic"/>
    </font>
    <font>
      <name val="Yu Gothic"/>
      <color rgb="00555555"/>
      <sz val="9"/>
    </font>
    <font>
      <name val="Yu Gothic"/>
      <color theme="1"/>
      <sz val="11"/>
    </font>
  </fonts>
  <fills count="3">
    <fill>
      <patternFill/>
    </fill>
    <fill>
      <patternFill patternType="gray125"/>
    </fill>
    <fill>
      <patternFill patternType="solid">
        <fgColor rgb="00E8F2E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6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2" fillId="0" borderId="0" pivotButton="0" quotePrefix="0" xfId="0"/>
    <xf numFmtId="0" fontId="3" fillId="2" borderId="1" pivotButton="0" quotePrefix="0" xfId="0"/>
    <xf numFmtId="0" fontId="6" fillId="0" borderId="1" pivotButton="0" quotePrefix="0" xfId="0"/>
    <xf numFmtId="3" fontId="6" fillId="0" borderId="1" pivotButton="0" quotePrefix="0" xfId="0"/>
    <xf numFmtId="9" fontId="6" fillId="0" borderId="1" pivotButton="0" quotePrefix="0" xfId="0"/>
    <xf numFmtId="0" fontId="4" fillId="0" borderId="0" pivotButton="0" quotePrefix="0" xfId="0"/>
    <xf numFmtId="164" fontId="4" fillId="0" borderId="1" pivotButton="0" quotePrefix="0" xfId="0"/>
    <xf numFmtId="164" fontId="3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13" customWidth="1" min="3" max="3"/>
    <col width="9" customWidth="1" min="4" max="4"/>
    <col width="15" customWidth="1" min="5" max="5"/>
    <col width="4" customWidth="1" min="6" max="6"/>
  </cols>
  <sheetData>
    <row r="1">
      <c r="A1" s="1" t="inlineStr">
        <is>
          <t>請　求　書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inlineStr">
        <is>
          <t>株式会社サンプル商事</t>
        </is>
      </c>
      <c r="B3" s="2" t="inlineStr">
        <is>
          <t>御中</t>
        </is>
      </c>
      <c r="C3" s="2" t="n"/>
      <c r="D3" s="2" t="inlineStr">
        <is>
          <t>請求書番号</t>
        </is>
      </c>
      <c r="E3" s="2" t="inlineStr">
        <is>
          <t>INV-2026-0012</t>
        </is>
      </c>
    </row>
    <row r="4">
      <c r="A4" s="2" t="n"/>
      <c r="B4" s="2" t="n"/>
      <c r="C4" s="2" t="n"/>
      <c r="D4" s="2" t="inlineStr">
        <is>
          <t>取引年月日</t>
        </is>
      </c>
      <c r="E4" s="2" t="inlineStr">
        <is>
          <t>2026-10-03</t>
        </is>
      </c>
    </row>
    <row r="5">
      <c r="A5" s="2" t="inlineStr">
        <is>
          <t>件名：10月分 制作費</t>
        </is>
      </c>
      <c r="B5" s="2" t="n"/>
      <c r="C5" s="2" t="n"/>
      <c r="D5" s="2" t="n"/>
      <c r="E5" s="2" t="n"/>
    </row>
    <row r="6">
      <c r="A6" s="2" t="n"/>
      <c r="B6" s="2" t="n"/>
      <c r="C6" s="2" t="n"/>
      <c r="D6" s="4" t="inlineStr">
        <is>
          <t>（例）山田デザイン事務所</t>
        </is>
      </c>
      <c r="E6" s="2" t="n"/>
    </row>
    <row r="7">
      <c r="A7" s="3" t="inlineStr">
        <is>
          <t>ご請求金額（税込）</t>
        </is>
      </c>
      <c r="B7" s="5">
        <f>E26</f>
        <v/>
      </c>
      <c r="C7" s="2" t="n"/>
      <c r="D7" s="2" t="inlineStr">
        <is>
          <t>登録番号 T1234567890123</t>
        </is>
      </c>
      <c r="E7" s="2" t="n"/>
    </row>
    <row r="8">
      <c r="A8" s="2" t="inlineStr">
        <is>
          <t>お支払期限：2026-10-31</t>
        </is>
      </c>
      <c r="B8" s="2" t="n"/>
      <c r="C8" s="2" t="n"/>
      <c r="D8" s="2" t="inlineStr">
        <is>
          <t>東京都千代田区丸の内1-1-1</t>
        </is>
      </c>
      <c r="E8" s="2" t="n"/>
    </row>
    <row r="9">
      <c r="A9" s="2" t="n"/>
      <c r="B9" s="2" t="n"/>
      <c r="C9" s="2" t="n"/>
      <c r="D9" s="2" t="n"/>
      <c r="E9" s="2" t="n"/>
    </row>
    <row r="10">
      <c r="A10" s="6" t="inlineStr">
        <is>
          <t>品名（※は軽減税率対象）</t>
        </is>
      </c>
      <c r="B10" s="6" t="inlineStr">
        <is>
          <t>数量</t>
        </is>
      </c>
      <c r="C10" s="6" t="inlineStr">
        <is>
          <t>単価（税抜）</t>
        </is>
      </c>
      <c r="D10" s="6" t="inlineStr">
        <is>
          <t>税率</t>
        </is>
      </c>
      <c r="E10" s="6" t="inlineStr">
        <is>
          <t>金額</t>
        </is>
      </c>
    </row>
    <row r="11">
      <c r="A11" s="7" t="inlineStr">
        <is>
          <t>ロゴデザイン制作</t>
        </is>
      </c>
      <c r="B11" s="7" t="n">
        <v>1</v>
      </c>
      <c r="C11" s="8" t="n">
        <v>80000</v>
      </c>
      <c r="D11" s="9" t="n">
        <v>0.1</v>
      </c>
      <c r="E11" s="8">
        <f>IF(C11="","",ROUND(B11*C11,0))</f>
        <v/>
      </c>
    </row>
    <row r="12">
      <c r="A12" s="7" t="inlineStr">
        <is>
          <t>Webサイト更新作業（時間）</t>
        </is>
      </c>
      <c r="B12" s="7" t="n">
        <v>3</v>
      </c>
      <c r="C12" s="8" t="n">
        <v>6000</v>
      </c>
      <c r="D12" s="9" t="n">
        <v>0.1</v>
      </c>
      <c r="E12" s="8">
        <f>IF(C12="","",ROUND(B12*C12,0))</f>
        <v/>
      </c>
    </row>
    <row r="13">
      <c r="A13" s="7" t="inlineStr">
        <is>
          <t>※打合せ用 飲料</t>
        </is>
      </c>
      <c r="B13" s="7" t="n">
        <v>2</v>
      </c>
      <c r="C13" s="8" t="n">
        <v>1200</v>
      </c>
      <c r="D13" s="9" t="n">
        <v>0.08</v>
      </c>
      <c r="E13" s="8">
        <f>IF(C13="","",ROUND(B13*C13,0))</f>
        <v/>
      </c>
    </row>
    <row r="14">
      <c r="A14" s="7" t="n"/>
      <c r="B14" s="7" t="n"/>
      <c r="C14" s="8" t="n"/>
      <c r="D14" s="9" t="n"/>
      <c r="E14" s="8">
        <f>IF(C14="","",ROUND(B14*C14,0))</f>
        <v/>
      </c>
    </row>
    <row r="15">
      <c r="A15" s="7" t="n"/>
      <c r="B15" s="7" t="n"/>
      <c r="C15" s="8" t="n"/>
      <c r="D15" s="9" t="n"/>
      <c r="E15" s="8">
        <f>IF(C15="","",ROUND(B15*C15,0))</f>
        <v/>
      </c>
    </row>
    <row r="16">
      <c r="A16" s="7" t="n"/>
      <c r="B16" s="7" t="n"/>
      <c r="C16" s="8" t="n"/>
      <c r="D16" s="9" t="n"/>
      <c r="E16" s="8">
        <f>IF(C16="","",ROUND(B16*C16,0))</f>
        <v/>
      </c>
    </row>
    <row r="17">
      <c r="A17" s="7" t="n"/>
      <c r="B17" s="7" t="n"/>
      <c r="C17" s="8" t="n"/>
      <c r="D17" s="9" t="n"/>
      <c r="E17" s="8">
        <f>IF(C17="","",ROUND(B17*C17,0))</f>
        <v/>
      </c>
    </row>
    <row r="18">
      <c r="A18" s="7" t="n"/>
      <c r="B18" s="7" t="n"/>
      <c r="C18" s="8" t="n"/>
      <c r="D18" s="9" t="n"/>
      <c r="E18" s="8">
        <f>IF(C18="","",ROUND(B18*C18,0))</f>
        <v/>
      </c>
    </row>
    <row r="19">
      <c r="A19" s="7" t="n"/>
      <c r="B19" s="7" t="n"/>
      <c r="C19" s="8" t="n"/>
      <c r="D19" s="9" t="n"/>
      <c r="E19" s="8">
        <f>IF(C19="","",ROUND(B19*C19,0))</f>
        <v/>
      </c>
    </row>
    <row r="20">
      <c r="A20" s="7" t="n"/>
      <c r="B20" s="7" t="n"/>
      <c r="C20" s="8" t="n"/>
      <c r="D20" s="9" t="n"/>
      <c r="E20" s="8">
        <f>IF(C20="","",ROUND(B20*C20,0))</f>
        <v/>
      </c>
    </row>
    <row r="21">
      <c r="A21" s="2" t="n"/>
      <c r="B21" s="2" t="n"/>
      <c r="C21" s="2" t="n"/>
      <c r="D21" s="2" t="n"/>
      <c r="E21" s="2" t="n"/>
    </row>
    <row r="22">
      <c r="A22" s="10" t="inlineStr">
        <is>
          <t>10%対象 合計（税抜）</t>
        </is>
      </c>
      <c r="B22" s="2" t="n"/>
      <c r="C22" s="2" t="n"/>
      <c r="D22" s="2" t="n"/>
      <c r="E22" s="11">
        <f>SUMIF(D11:D20,0.1,E11:E20)</f>
        <v/>
      </c>
    </row>
    <row r="23">
      <c r="A23" s="10" t="inlineStr">
        <is>
          <t>10% 消費税（切捨て · 税率ごとに一回）</t>
        </is>
      </c>
      <c r="B23" s="2" t="n"/>
      <c r="C23" s="2" t="n"/>
      <c r="D23" s="2" t="n"/>
      <c r="E23" s="11">
        <f>ROUNDDOWN(E22*0.1,0)</f>
        <v/>
      </c>
    </row>
    <row r="24">
      <c r="A24" s="10" t="inlineStr">
        <is>
          <t>8%対象 合計（税抜）</t>
        </is>
      </c>
      <c r="B24" s="2" t="n"/>
      <c r="C24" s="2" t="n"/>
      <c r="D24" s="2" t="n"/>
      <c r="E24" s="11">
        <f>SUMIF(D11:D20,0.08,E11:E20)</f>
        <v/>
      </c>
    </row>
    <row r="25">
      <c r="A25" s="10" t="inlineStr">
        <is>
          <t>8% 消費税（切捨て · 税率ごとに一回）</t>
        </is>
      </c>
      <c r="B25" s="2" t="n"/>
      <c r="C25" s="2" t="n"/>
      <c r="D25" s="2" t="n"/>
      <c r="E25" s="11">
        <f>ROUNDDOWN(E24*0.08,0)</f>
        <v/>
      </c>
    </row>
    <row r="26">
      <c r="A26" s="4" t="inlineStr">
        <is>
          <t>合計（税込）</t>
        </is>
      </c>
      <c r="B26" s="2" t="n"/>
      <c r="C26" s="2" t="n"/>
      <c r="D26" s="2" t="n"/>
      <c r="E26" s="12">
        <f>E22+E23+E24+E25+SUMIF(D11:D20,0,E11:E20)</f>
        <v/>
      </c>
    </row>
    <row r="27">
      <c r="A27" s="2" t="n"/>
      <c r="B27" s="2" t="n"/>
      <c r="C27" s="2" t="n"/>
      <c r="D27" s="2" t="n"/>
      <c r="E27" s="2" t="n"/>
    </row>
    <row r="28">
      <c r="A28" s="13" t="inlineStr">
        <is>
          <t>※は軽減税率（8%）対象品目です。消費税額は一枚の請求書につき税率ごとに一回、切捨てで計算しています。</t>
        </is>
      </c>
      <c r="B28" s="2" t="n"/>
      <c r="C28" s="2" t="n"/>
      <c r="D28" s="2" t="n"/>
      <c r="E28" s="2" t="n"/>
    </row>
    <row r="29">
      <c r="A29" s="13" t="inlineStr">
        <is>
          <t>お振込先：○○銀行 本店 普通 1234567 ヤマダデザイン（例）</t>
        </is>
      </c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13" t="inlineStr">
        <is>
          <t>インボイスの記載事項：①発行者の名称と登録番号 ②取引年月日 ③取引内容（※） ④税率ごとの合計と税率 ⑤税率ごとの消費税額 ⑥宛名</t>
        </is>
      </c>
      <c r="B31" s="2" t="n"/>
      <c r="C31" s="2" t="n"/>
      <c r="D31" s="2" t="n"/>
      <c r="E31" s="2" t="n"/>
    </row>
    <row r="32">
      <c r="A32" s="13" t="inlineStr">
        <is>
          <t>無料ウェブ版（登録番号チェック・PDF保存）: https://getreadystack.com/ja/tools/seikyusho-template</t>
        </is>
      </c>
      <c r="B32" s="2" t="n"/>
      <c r="C32" s="2" t="n"/>
      <c r="D32" s="2" t="n"/>
      <c r="E32" s="2" t="n"/>
    </row>
  </sheetData>
  <mergeCells count="6">
    <mergeCell ref="A23:D23"/>
    <mergeCell ref="A22:D22"/>
    <mergeCell ref="A26:D26"/>
    <mergeCell ref="A1:E1"/>
    <mergeCell ref="A25:D25"/>
    <mergeCell ref="A24:D24"/>
  </mergeCells>
  <dataValidations count="1">
    <dataValidation sqref="D11 D12 D13 D14 D15 D16 D17 D18 D19 D20" showDropDown="0" showInputMessage="0" showErrorMessage="0" allowBlank="1" type="list">
      <formula1>"10%,8%,0%"</formula1>
    </dataValidation>
  </dataValidation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2026-10-02T19:32:10Z</dcterms:created>
  <dcterms:modified xmlns:dcterms="http://purl.org/dc/terms/" xmlns:xsi="http://www.w3.org/2001/XMLSchema-instance" xsi:type="dcterms:W3CDTF">2026-10-02T19:32:10Z</dcterms:modified>
</cp:coreProperties>
</file>